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90" windowWidth="1481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'Лист1'!$A$1:$M$60</definedName>
  </definedNames>
  <calcPr fullCalcOnLoad="1"/>
</workbook>
</file>

<file path=xl/sharedStrings.xml><?xml version="1.0" encoding="utf-8"?>
<sst xmlns="http://schemas.openxmlformats.org/spreadsheetml/2006/main" count="286" uniqueCount="52">
  <si>
    <t>п/п</t>
  </si>
  <si>
    <t>Базовое образование</t>
  </si>
  <si>
    <t>Нормативные сроки обучения в соответствии с ФГОС</t>
  </si>
  <si>
    <t>основное общее образование</t>
  </si>
  <si>
    <t>По программам подготовки квалифицированных рабочих, служащих</t>
  </si>
  <si>
    <t xml:space="preserve">По программам подготовки специалистов среднего звена </t>
  </si>
  <si>
    <t>08.02.11 Управление, эксплуатация и обслуживание многоквартирного дома</t>
  </si>
  <si>
    <t>18.02.09 Переработка нефти и газа</t>
  </si>
  <si>
    <t>21.02.05 Земельно-имущественные отношения</t>
  </si>
  <si>
    <t>39.02.01 Социальная работа</t>
  </si>
  <si>
    <t>44.02.01 Дошкольное образование</t>
  </si>
  <si>
    <t>44.02.02 Преподавание в начальных классах</t>
  </si>
  <si>
    <t>46.02.01 Документационное обеспечение управления и архивоведение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</si>
  <si>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</si>
  <si>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</si>
  <si>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35.01.14 Мастер по техническому обслуживанию и ремонту машинно-тракторного парка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</si>
  <si>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</si>
  <si>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</si>
  <si>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15.01.31 Мастер контрольно-измерительных приборов и автоматики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</si>
  <si>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</si>
  <si>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23.01.17 Мастер по ремонту и обслуживанию автомобилей</t>
  </si>
  <si>
    <t xml:space="preserve"> </t>
  </si>
  <si>
    <t>По программам профессиональной подготовки по профессиям рабочих, должностях служащих</t>
  </si>
  <si>
    <t>18103, 16083 Садовник, Рабочий зеленого хозяйства</t>
  </si>
  <si>
    <t>бюджет
(по курсам)</t>
  </si>
  <si>
    <t>внебюджет
(по курсам)</t>
  </si>
  <si>
    <t>2 года 10 месяцев</t>
  </si>
  <si>
    <t>3 года 10 месяцев</t>
  </si>
  <si>
    <t>ИТОГО</t>
  </si>
  <si>
    <t>Форма обучения</t>
  </si>
  <si>
    <t>очная</t>
  </si>
  <si>
    <t>49.02.01 Физическая культура</t>
  </si>
  <si>
    <t>54.02.02 Декоративно-прикладное искусство и народные промыслы (по видам)</t>
  </si>
  <si>
    <t>09.02.06 Сетевое и системное администрирование</t>
  </si>
  <si>
    <t>15.02.14 Оснащение средствами автоматизации технологических процессов и производств (по отраслям)</t>
  </si>
  <si>
    <t>23.02.07 Техническое обслуживание и ремонт двигателей, систем и агрегатов автомобилей</t>
  </si>
  <si>
    <t>08.02.07 Монтаж и эксплуатация внутренних сантехнических устройств, кондиционирования воздуха и вентиляции</t>
  </si>
  <si>
    <t>Код и Наименование специальности в соответствии с перечнем специальностей от 29.10.2013 № 1199</t>
  </si>
  <si>
    <t>Код и Наименование профессии в соответствии с перечнем специальностей от 29.10.2013 № 1199</t>
  </si>
  <si>
    <t xml:space="preserve">Фактический контингент </t>
  </si>
  <si>
    <t>ВСЕГО</t>
  </si>
  <si>
    <t xml:space="preserve">Код и Наименование профессии в соответствии с Перечнем профессий от 02.07.2013 № 513  </t>
  </si>
  <si>
    <t>08.02.08 Монтаж и эксплуатация оборудования и систем газоснабжения</t>
  </si>
  <si>
    <t>35.01.27 Мастер сельскохозяйственного производства</t>
  </si>
  <si>
    <t>1 года 10 месяцев</t>
  </si>
  <si>
    <t>21.02.19 Землеустройство</t>
  </si>
  <si>
    <t>09.02.01 Компьютерные системы и комплексы</t>
  </si>
  <si>
    <t>10.02.05 Обеспечение информационной безопасности автоматизированных систем</t>
  </si>
  <si>
    <t>19727, 13450 Штукатур, Маляр</t>
  </si>
  <si>
    <t>14621, 18559 Монтажник санитарно-технических систем и оборудования, Слесарь-ремонтник</t>
  </si>
  <si>
    <t>Контингент на 01.01.2024</t>
  </si>
  <si>
    <t>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</si>
</sst>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0" xfId="0" applyFont="1" applyAlignment="1">
      <alignment/>
    </xf>
    <xf numFmtId="0" fontId="5" fillId="32" borderId="19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/>
    </xf>
    <xf numFmtId="0" fontId="3" fillId="12" borderId="30" xfId="0" applyFont="1" applyFill="1" applyBorder="1" applyAlignment="1">
      <alignment/>
    </xf>
    <xf numFmtId="0" fontId="3" fillId="12" borderId="17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3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/>
    </xf>
    <xf numFmtId="0" fontId="3" fillId="12" borderId="1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4" fillId="12" borderId="47" xfId="0" applyFont="1" applyFill="1" applyBorder="1" applyAlignment="1">
      <alignment horizontal="right"/>
    </xf>
    <xf numFmtId="0" fontId="4" fillId="12" borderId="48" xfId="0" applyFont="1" applyFill="1" applyBorder="1" applyAlignment="1">
      <alignment horizontal="right"/>
    </xf>
    <xf numFmtId="0" fontId="4" fillId="12" borderId="22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0" fontId="4" fillId="33" borderId="48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3" fillId="12" borderId="50" xfId="0" applyFont="1" applyFill="1" applyBorder="1" applyAlignment="1">
      <alignment horizontal="center" vertical="center" wrapText="1"/>
    </xf>
    <xf numFmtId="0" fontId="3" fillId="12" borderId="51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right"/>
    </xf>
    <xf numFmtId="0" fontId="5" fillId="32" borderId="21" xfId="0" applyFont="1" applyFill="1" applyBorder="1" applyAlignment="1">
      <alignment horizontal="right"/>
    </xf>
    <xf numFmtId="0" fontId="5" fillId="32" borderId="3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view="pageBreakPreview" zoomScale="85" zoomScaleNormal="85" zoomScaleSheetLayoutView="85" zoomScalePageLayoutView="0" workbookViewId="0" topLeftCell="A1">
      <pane xSplit="2" ySplit="6" topLeftCell="E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54" sqref="G54:G55"/>
    </sheetView>
  </sheetViews>
  <sheetFormatPr defaultColWidth="9.140625" defaultRowHeight="15"/>
  <cols>
    <col min="1" max="1" width="5.7109375" style="2" customWidth="1"/>
    <col min="2" max="2" width="59.421875" style="2" customWidth="1"/>
    <col min="3" max="3" width="22.28125" style="7" customWidth="1"/>
    <col min="4" max="4" width="16.140625" style="7" customWidth="1"/>
    <col min="5" max="5" width="21.00390625" style="7" customWidth="1"/>
    <col min="6" max="13" width="6.57421875" style="2" customWidth="1"/>
    <col min="14" max="14" width="13.57421875" style="2" customWidth="1"/>
    <col min="15" max="16384" width="9.140625" style="2" customWidth="1"/>
  </cols>
  <sheetData>
    <row r="1" spans="1:13" ht="15" customHeigh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.75" thickBot="1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18.75" hidden="1" thickBot="1"/>
    <row r="4" spans="1:13" ht="20.25" customHeight="1" thickBot="1">
      <c r="A4" s="91" t="s">
        <v>0</v>
      </c>
      <c r="B4" s="82" t="s">
        <v>37</v>
      </c>
      <c r="C4" s="82" t="s">
        <v>1</v>
      </c>
      <c r="D4" s="82" t="s">
        <v>29</v>
      </c>
      <c r="E4" s="84" t="s">
        <v>2</v>
      </c>
      <c r="F4" s="79" t="s">
        <v>39</v>
      </c>
      <c r="G4" s="80"/>
      <c r="H4" s="80"/>
      <c r="I4" s="80"/>
      <c r="J4" s="80"/>
      <c r="K4" s="80"/>
      <c r="L4" s="80"/>
      <c r="M4" s="81"/>
    </row>
    <row r="5" spans="1:13" ht="45.75" customHeight="1" thickBot="1">
      <c r="A5" s="92"/>
      <c r="B5" s="83"/>
      <c r="C5" s="83"/>
      <c r="D5" s="83"/>
      <c r="E5" s="85"/>
      <c r="F5" s="94" t="s">
        <v>24</v>
      </c>
      <c r="G5" s="94"/>
      <c r="H5" s="94"/>
      <c r="I5" s="95"/>
      <c r="J5" s="96" t="s">
        <v>25</v>
      </c>
      <c r="K5" s="94"/>
      <c r="L5" s="94"/>
      <c r="M5" s="94"/>
    </row>
    <row r="6" spans="1:13" s="6" customFormat="1" ht="18.75" thickBot="1">
      <c r="A6" s="92"/>
      <c r="B6" s="83"/>
      <c r="C6" s="83"/>
      <c r="D6" s="83"/>
      <c r="E6" s="85"/>
      <c r="F6" s="60">
        <v>1</v>
      </c>
      <c r="G6" s="61">
        <v>2</v>
      </c>
      <c r="H6" s="61">
        <v>3</v>
      </c>
      <c r="I6" s="45">
        <v>4</v>
      </c>
      <c r="J6" s="60">
        <v>1</v>
      </c>
      <c r="K6" s="61">
        <v>2</v>
      </c>
      <c r="L6" s="61">
        <v>3</v>
      </c>
      <c r="M6" s="62">
        <v>4</v>
      </c>
    </row>
    <row r="7" spans="1:13" ht="55.5" customHeight="1" thickBot="1">
      <c r="A7" s="18">
        <v>1</v>
      </c>
      <c r="B7" s="16" t="s">
        <v>36</v>
      </c>
      <c r="C7" s="17" t="s">
        <v>3</v>
      </c>
      <c r="D7" s="17" t="s">
        <v>30</v>
      </c>
      <c r="E7" s="19" t="s">
        <v>27</v>
      </c>
      <c r="F7" s="32" t="s">
        <v>51</v>
      </c>
      <c r="G7" s="33">
        <v>23</v>
      </c>
      <c r="H7" s="33" t="s">
        <v>51</v>
      </c>
      <c r="I7" s="34">
        <v>12</v>
      </c>
      <c r="J7" s="33" t="s">
        <v>51</v>
      </c>
      <c r="K7" s="35">
        <v>0</v>
      </c>
      <c r="L7" s="35" t="s">
        <v>51</v>
      </c>
      <c r="M7" s="36">
        <v>1</v>
      </c>
    </row>
    <row r="8" spans="1:13" ht="55.5" customHeight="1">
      <c r="A8" s="57"/>
      <c r="B8" s="16" t="s">
        <v>36</v>
      </c>
      <c r="C8" s="17" t="s">
        <v>3</v>
      </c>
      <c r="D8" s="17" t="s">
        <v>30</v>
      </c>
      <c r="E8" s="19" t="s">
        <v>26</v>
      </c>
      <c r="F8" s="32">
        <v>25</v>
      </c>
      <c r="G8" s="33" t="s">
        <v>51</v>
      </c>
      <c r="H8" s="33" t="s">
        <v>51</v>
      </c>
      <c r="I8" s="34" t="s">
        <v>51</v>
      </c>
      <c r="J8" s="33">
        <v>2</v>
      </c>
      <c r="K8" s="35" t="s">
        <v>51</v>
      </c>
      <c r="L8" s="35" t="s">
        <v>51</v>
      </c>
      <c r="M8" s="36" t="s">
        <v>51</v>
      </c>
    </row>
    <row r="9" spans="1:13" ht="37.5" customHeight="1">
      <c r="A9" s="9">
        <v>2</v>
      </c>
      <c r="B9" s="3" t="s">
        <v>6</v>
      </c>
      <c r="C9" s="8" t="s">
        <v>3</v>
      </c>
      <c r="D9" s="8" t="s">
        <v>30</v>
      </c>
      <c r="E9" s="10" t="s">
        <v>27</v>
      </c>
      <c r="F9" s="37" t="s">
        <v>51</v>
      </c>
      <c r="G9" s="63">
        <v>20</v>
      </c>
      <c r="H9" s="67" t="s">
        <v>51</v>
      </c>
      <c r="I9" s="38" t="s">
        <v>51</v>
      </c>
      <c r="J9" s="67" t="s">
        <v>51</v>
      </c>
      <c r="K9" s="39">
        <v>2</v>
      </c>
      <c r="L9" s="39" t="s">
        <v>51</v>
      </c>
      <c r="M9" s="40" t="s">
        <v>51</v>
      </c>
    </row>
    <row r="10" spans="1:13" ht="37.5" customHeight="1">
      <c r="A10" s="9">
        <v>3</v>
      </c>
      <c r="B10" s="3" t="s">
        <v>42</v>
      </c>
      <c r="C10" s="8" t="s">
        <v>3</v>
      </c>
      <c r="D10" s="8" t="s">
        <v>30</v>
      </c>
      <c r="E10" s="10" t="s">
        <v>27</v>
      </c>
      <c r="F10" s="37">
        <v>25</v>
      </c>
      <c r="G10" s="63">
        <v>25</v>
      </c>
      <c r="H10" s="63">
        <v>22</v>
      </c>
      <c r="I10" s="38" t="s">
        <v>51</v>
      </c>
      <c r="J10" s="63">
        <v>1</v>
      </c>
      <c r="K10" s="39">
        <v>3</v>
      </c>
      <c r="L10" s="39">
        <v>1</v>
      </c>
      <c r="M10" s="40" t="s">
        <v>51</v>
      </c>
    </row>
    <row r="11" spans="1:13" ht="37.5" customHeight="1">
      <c r="A11" s="9">
        <v>4</v>
      </c>
      <c r="B11" s="3" t="s">
        <v>7</v>
      </c>
      <c r="C11" s="8" t="s">
        <v>3</v>
      </c>
      <c r="D11" s="8" t="s">
        <v>30</v>
      </c>
      <c r="E11" s="10" t="s">
        <v>27</v>
      </c>
      <c r="F11" s="63">
        <v>25</v>
      </c>
      <c r="G11" s="63">
        <v>24</v>
      </c>
      <c r="H11" s="63">
        <v>21</v>
      </c>
      <c r="I11" s="38">
        <v>20</v>
      </c>
      <c r="J11" s="63">
        <v>6</v>
      </c>
      <c r="K11" s="39">
        <v>3</v>
      </c>
      <c r="L11" s="39">
        <v>2</v>
      </c>
      <c r="M11" s="40">
        <v>0</v>
      </c>
    </row>
    <row r="12" spans="1:13" ht="37.5" customHeight="1">
      <c r="A12" s="9"/>
      <c r="B12" s="3" t="s">
        <v>45</v>
      </c>
      <c r="C12" s="8" t="s">
        <v>3</v>
      </c>
      <c r="D12" s="8" t="s">
        <v>30</v>
      </c>
      <c r="E12" s="10" t="s">
        <v>27</v>
      </c>
      <c r="F12" s="37">
        <v>24</v>
      </c>
      <c r="G12" s="67" t="s">
        <v>51</v>
      </c>
      <c r="H12" s="67" t="s">
        <v>51</v>
      </c>
      <c r="I12" s="38" t="s">
        <v>51</v>
      </c>
      <c r="J12" s="63">
        <v>1</v>
      </c>
      <c r="K12" s="39" t="s">
        <v>51</v>
      </c>
      <c r="L12" s="39" t="s">
        <v>51</v>
      </c>
      <c r="M12" s="40" t="s">
        <v>51</v>
      </c>
    </row>
    <row r="13" spans="1:13" ht="37.5" customHeight="1">
      <c r="A13" s="9">
        <v>5</v>
      </c>
      <c r="B13" s="3" t="s">
        <v>8</v>
      </c>
      <c r="C13" s="8" t="s">
        <v>3</v>
      </c>
      <c r="D13" s="8" t="s">
        <v>30</v>
      </c>
      <c r="E13" s="10" t="s">
        <v>27</v>
      </c>
      <c r="F13" s="37" t="s">
        <v>51</v>
      </c>
      <c r="G13" s="63">
        <v>25</v>
      </c>
      <c r="H13" s="63">
        <v>24</v>
      </c>
      <c r="I13" s="38">
        <v>26</v>
      </c>
      <c r="J13" s="67" t="s">
        <v>51</v>
      </c>
      <c r="K13" s="39">
        <v>1</v>
      </c>
      <c r="L13" s="39">
        <v>5</v>
      </c>
      <c r="M13" s="40">
        <v>3</v>
      </c>
    </row>
    <row r="14" spans="1:13" ht="37.5" customHeight="1">
      <c r="A14" s="9">
        <v>8</v>
      </c>
      <c r="B14" s="3" t="s">
        <v>9</v>
      </c>
      <c r="C14" s="8" t="s">
        <v>3</v>
      </c>
      <c r="D14" s="8" t="s">
        <v>30</v>
      </c>
      <c r="E14" s="10" t="s">
        <v>27</v>
      </c>
      <c r="F14" s="37">
        <v>24</v>
      </c>
      <c r="G14" s="41">
        <v>24</v>
      </c>
      <c r="H14" s="63">
        <v>25</v>
      </c>
      <c r="I14" s="38">
        <v>22</v>
      </c>
      <c r="J14" s="63">
        <v>1</v>
      </c>
      <c r="K14" s="39">
        <v>0</v>
      </c>
      <c r="L14" s="39">
        <v>3</v>
      </c>
      <c r="M14" s="40">
        <v>4</v>
      </c>
    </row>
    <row r="15" spans="1:13" ht="37.5" customHeight="1">
      <c r="A15" s="9"/>
      <c r="B15" s="3" t="s">
        <v>9</v>
      </c>
      <c r="C15" s="8" t="s">
        <v>3</v>
      </c>
      <c r="D15" s="8" t="s">
        <v>30</v>
      </c>
      <c r="E15" s="10" t="s">
        <v>26</v>
      </c>
      <c r="F15" s="37">
        <v>25</v>
      </c>
      <c r="G15" s="41" t="s">
        <v>51</v>
      </c>
      <c r="H15" s="67" t="s">
        <v>51</v>
      </c>
      <c r="I15" s="38" t="s">
        <v>51</v>
      </c>
      <c r="J15" s="63">
        <v>1</v>
      </c>
      <c r="K15" s="39" t="s">
        <v>51</v>
      </c>
      <c r="L15" s="39" t="s">
        <v>51</v>
      </c>
      <c r="M15" s="40" t="s">
        <v>51</v>
      </c>
    </row>
    <row r="16" spans="1:13" ht="37.5" customHeight="1">
      <c r="A16" s="9">
        <v>10</v>
      </c>
      <c r="B16" s="3" t="s">
        <v>10</v>
      </c>
      <c r="C16" s="8" t="s">
        <v>3</v>
      </c>
      <c r="D16" s="8" t="s">
        <v>30</v>
      </c>
      <c r="E16" s="10" t="s">
        <v>27</v>
      </c>
      <c r="F16" s="37">
        <v>25</v>
      </c>
      <c r="G16" s="63">
        <v>21</v>
      </c>
      <c r="H16" s="63">
        <v>23</v>
      </c>
      <c r="I16" s="38">
        <v>24</v>
      </c>
      <c r="J16" s="63">
        <v>1</v>
      </c>
      <c r="K16" s="39">
        <v>3</v>
      </c>
      <c r="L16" s="39">
        <v>1</v>
      </c>
      <c r="M16" s="40">
        <v>0</v>
      </c>
    </row>
    <row r="17" spans="1:13" ht="37.5" customHeight="1">
      <c r="A17" s="9">
        <v>11</v>
      </c>
      <c r="B17" s="3" t="s">
        <v>11</v>
      </c>
      <c r="C17" s="8" t="s">
        <v>3</v>
      </c>
      <c r="D17" s="8" t="s">
        <v>30</v>
      </c>
      <c r="E17" s="10" t="s">
        <v>27</v>
      </c>
      <c r="F17" s="37">
        <v>25</v>
      </c>
      <c r="G17" s="63">
        <v>25</v>
      </c>
      <c r="H17" s="63">
        <v>22</v>
      </c>
      <c r="I17" s="38">
        <v>26</v>
      </c>
      <c r="J17" s="63">
        <v>2</v>
      </c>
      <c r="K17" s="39">
        <v>5</v>
      </c>
      <c r="L17" s="39">
        <v>1</v>
      </c>
      <c r="M17" s="40">
        <v>0</v>
      </c>
    </row>
    <row r="18" spans="1:13" ht="37.5" customHeight="1">
      <c r="A18" s="9"/>
      <c r="B18" s="3" t="s">
        <v>12</v>
      </c>
      <c r="C18" s="8" t="s">
        <v>3</v>
      </c>
      <c r="D18" s="8" t="s">
        <v>30</v>
      </c>
      <c r="E18" s="10" t="s">
        <v>26</v>
      </c>
      <c r="F18" s="42">
        <v>25</v>
      </c>
      <c r="G18" s="43" t="s">
        <v>51</v>
      </c>
      <c r="H18" s="43" t="s">
        <v>51</v>
      </c>
      <c r="I18" s="64" t="s">
        <v>51</v>
      </c>
      <c r="J18" s="43">
        <v>5</v>
      </c>
      <c r="K18" s="65" t="s">
        <v>51</v>
      </c>
      <c r="L18" s="65" t="s">
        <v>51</v>
      </c>
      <c r="M18" s="66" t="s">
        <v>51</v>
      </c>
    </row>
    <row r="19" spans="1:13" ht="37.5" customHeight="1">
      <c r="A19" s="9">
        <v>12</v>
      </c>
      <c r="B19" s="3" t="s">
        <v>12</v>
      </c>
      <c r="C19" s="8" t="s">
        <v>3</v>
      </c>
      <c r="D19" s="8" t="s">
        <v>30</v>
      </c>
      <c r="E19" s="10" t="s">
        <v>27</v>
      </c>
      <c r="F19" s="42" t="s">
        <v>51</v>
      </c>
      <c r="G19" s="43">
        <v>23</v>
      </c>
      <c r="H19" s="43" t="s">
        <v>51</v>
      </c>
      <c r="I19" s="64">
        <v>20</v>
      </c>
      <c r="J19" s="43" t="s">
        <v>51</v>
      </c>
      <c r="K19" s="65">
        <v>0</v>
      </c>
      <c r="L19" s="65" t="s">
        <v>51</v>
      </c>
      <c r="M19" s="66">
        <v>1</v>
      </c>
    </row>
    <row r="20" spans="1:13" ht="37.5" customHeight="1">
      <c r="A20" s="9">
        <v>13</v>
      </c>
      <c r="B20" s="3" t="s">
        <v>31</v>
      </c>
      <c r="C20" s="8" t="s">
        <v>3</v>
      </c>
      <c r="D20" s="8" t="s">
        <v>30</v>
      </c>
      <c r="E20" s="10" t="s">
        <v>27</v>
      </c>
      <c r="F20" s="42" t="s">
        <v>51</v>
      </c>
      <c r="G20" s="43">
        <v>25</v>
      </c>
      <c r="H20" s="43">
        <v>22</v>
      </c>
      <c r="I20" s="64">
        <v>24</v>
      </c>
      <c r="J20" s="43" t="s">
        <v>51</v>
      </c>
      <c r="K20" s="65">
        <v>4</v>
      </c>
      <c r="L20" s="65">
        <v>0</v>
      </c>
      <c r="M20" s="66">
        <v>0</v>
      </c>
    </row>
    <row r="21" spans="1:13" ht="37.5" customHeight="1">
      <c r="A21" s="9">
        <v>14</v>
      </c>
      <c r="B21" s="3" t="s">
        <v>32</v>
      </c>
      <c r="C21" s="8" t="s">
        <v>3</v>
      </c>
      <c r="D21" s="8" t="s">
        <v>30</v>
      </c>
      <c r="E21" s="10" t="s">
        <v>27</v>
      </c>
      <c r="F21" s="42" t="s">
        <v>51</v>
      </c>
      <c r="G21" s="43" t="s">
        <v>51</v>
      </c>
      <c r="H21" s="43">
        <v>18</v>
      </c>
      <c r="I21" s="64" t="s">
        <v>51</v>
      </c>
      <c r="J21" s="43" t="s">
        <v>51</v>
      </c>
      <c r="K21" s="65" t="s">
        <v>51</v>
      </c>
      <c r="L21" s="65">
        <v>0</v>
      </c>
      <c r="M21" s="66" t="s">
        <v>51</v>
      </c>
    </row>
    <row r="22" spans="1:13" ht="37.5" customHeight="1">
      <c r="A22" s="9">
        <v>15</v>
      </c>
      <c r="B22" s="3" t="s">
        <v>46</v>
      </c>
      <c r="C22" s="8" t="s">
        <v>3</v>
      </c>
      <c r="D22" s="8" t="s">
        <v>30</v>
      </c>
      <c r="E22" s="10" t="s">
        <v>27</v>
      </c>
      <c r="F22" s="42">
        <v>24</v>
      </c>
      <c r="G22" s="43" t="s">
        <v>51</v>
      </c>
      <c r="H22" s="43" t="s">
        <v>51</v>
      </c>
      <c r="I22" s="64" t="s">
        <v>51</v>
      </c>
      <c r="J22" s="43">
        <v>0</v>
      </c>
      <c r="K22" s="65" t="s">
        <v>51</v>
      </c>
      <c r="L22" s="65" t="s">
        <v>51</v>
      </c>
      <c r="M22" s="66" t="s">
        <v>51</v>
      </c>
    </row>
    <row r="23" spans="1:13" ht="37.5" customHeight="1">
      <c r="A23" s="9"/>
      <c r="B23" s="3" t="s">
        <v>33</v>
      </c>
      <c r="C23" s="8" t="s">
        <v>3</v>
      </c>
      <c r="D23" s="8" t="s">
        <v>30</v>
      </c>
      <c r="E23" s="10" t="s">
        <v>27</v>
      </c>
      <c r="F23" s="42" t="s">
        <v>51</v>
      </c>
      <c r="G23" s="43">
        <v>25</v>
      </c>
      <c r="H23" s="43">
        <v>24</v>
      </c>
      <c r="I23" s="64">
        <v>19</v>
      </c>
      <c r="J23" s="43" t="s">
        <v>51</v>
      </c>
      <c r="K23" s="65">
        <v>1</v>
      </c>
      <c r="L23" s="65">
        <v>0</v>
      </c>
      <c r="M23" s="66">
        <v>1</v>
      </c>
    </row>
    <row r="24" spans="1:13" ht="55.5">
      <c r="A24" s="9">
        <v>16</v>
      </c>
      <c r="B24" s="3" t="s">
        <v>34</v>
      </c>
      <c r="C24" s="8" t="s">
        <v>3</v>
      </c>
      <c r="D24" s="8" t="s">
        <v>30</v>
      </c>
      <c r="E24" s="10" t="s">
        <v>27</v>
      </c>
      <c r="F24" s="43">
        <v>50</v>
      </c>
      <c r="G24" s="43">
        <v>25</v>
      </c>
      <c r="H24" s="43">
        <v>19</v>
      </c>
      <c r="I24" s="64" t="s">
        <v>51</v>
      </c>
      <c r="J24" s="43">
        <v>0</v>
      </c>
      <c r="K24" s="65">
        <v>6</v>
      </c>
      <c r="L24" s="65">
        <v>0</v>
      </c>
      <c r="M24" s="66" t="s">
        <v>51</v>
      </c>
    </row>
    <row r="25" spans="1:13" ht="36.75">
      <c r="A25" s="9"/>
      <c r="B25" s="3" t="s">
        <v>47</v>
      </c>
      <c r="C25" s="8" t="s">
        <v>3</v>
      </c>
      <c r="D25" s="8" t="s">
        <v>30</v>
      </c>
      <c r="E25" s="10" t="s">
        <v>27</v>
      </c>
      <c r="F25" s="43">
        <v>25</v>
      </c>
      <c r="G25" s="43" t="s">
        <v>51</v>
      </c>
      <c r="H25" s="43" t="s">
        <v>51</v>
      </c>
      <c r="I25" s="64" t="s">
        <v>51</v>
      </c>
      <c r="J25" s="43">
        <v>6</v>
      </c>
      <c r="K25" s="65" t="s">
        <v>51</v>
      </c>
      <c r="L25" s="65" t="s">
        <v>51</v>
      </c>
      <c r="M25" s="66" t="s">
        <v>51</v>
      </c>
    </row>
    <row r="26" spans="1:15" ht="37.5" thickBot="1">
      <c r="A26" s="9">
        <v>17</v>
      </c>
      <c r="B26" s="12" t="s">
        <v>35</v>
      </c>
      <c r="C26" s="13" t="s">
        <v>3</v>
      </c>
      <c r="D26" s="13" t="s">
        <v>30</v>
      </c>
      <c r="E26" s="27" t="s">
        <v>27</v>
      </c>
      <c r="F26" s="42">
        <v>25</v>
      </c>
      <c r="G26" s="43">
        <v>24</v>
      </c>
      <c r="H26" s="43">
        <v>22</v>
      </c>
      <c r="I26" s="64">
        <v>23</v>
      </c>
      <c r="J26" s="43">
        <v>2</v>
      </c>
      <c r="K26" s="65">
        <v>6</v>
      </c>
      <c r="L26" s="65">
        <v>3</v>
      </c>
      <c r="M26" s="66">
        <v>6</v>
      </c>
      <c r="O26" s="2" t="s">
        <v>21</v>
      </c>
    </row>
    <row r="27" spans="1:13" s="14" customFormat="1" ht="18.75" thickBot="1">
      <c r="A27" s="88" t="s">
        <v>28</v>
      </c>
      <c r="B27" s="89"/>
      <c r="C27" s="89"/>
      <c r="D27" s="89"/>
      <c r="E27" s="90"/>
      <c r="F27" s="28">
        <f aca="true" t="shared" si="0" ref="F27:M27">SUM(F7:F26)</f>
        <v>347</v>
      </c>
      <c r="G27" s="28">
        <f t="shared" si="0"/>
        <v>309</v>
      </c>
      <c r="H27" s="28">
        <f t="shared" si="0"/>
        <v>242</v>
      </c>
      <c r="I27" s="28">
        <f t="shared" si="0"/>
        <v>216</v>
      </c>
      <c r="J27" s="28">
        <f t="shared" si="0"/>
        <v>28</v>
      </c>
      <c r="K27" s="28">
        <f t="shared" si="0"/>
        <v>34</v>
      </c>
      <c r="L27" s="28">
        <f t="shared" si="0"/>
        <v>16</v>
      </c>
      <c r="M27" s="28">
        <f t="shared" si="0"/>
        <v>16</v>
      </c>
    </row>
    <row r="28" spans="1:2" ht="39" customHeight="1">
      <c r="A28" s="4"/>
      <c r="B28" s="5" t="s">
        <v>21</v>
      </c>
    </row>
    <row r="29" spans="1:13" ht="18">
      <c r="A29" s="78" t="s">
        <v>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ht="18.75" thickBot="1">
      <c r="A30" s="1"/>
    </row>
    <row r="31" spans="1:13" ht="29.25" customHeight="1" thickBot="1">
      <c r="A31" s="91" t="s">
        <v>0</v>
      </c>
      <c r="B31" s="82" t="s">
        <v>38</v>
      </c>
      <c r="C31" s="82" t="s">
        <v>1</v>
      </c>
      <c r="D31" s="82" t="s">
        <v>29</v>
      </c>
      <c r="E31" s="84" t="s">
        <v>2</v>
      </c>
      <c r="F31" s="79" t="s">
        <v>39</v>
      </c>
      <c r="G31" s="80"/>
      <c r="H31" s="80"/>
      <c r="I31" s="80"/>
      <c r="J31" s="80"/>
      <c r="K31" s="80"/>
      <c r="L31" s="80"/>
      <c r="M31" s="81"/>
    </row>
    <row r="32" spans="1:13" ht="41.25" customHeight="1" thickBot="1">
      <c r="A32" s="92"/>
      <c r="B32" s="83"/>
      <c r="C32" s="83"/>
      <c r="D32" s="83"/>
      <c r="E32" s="85"/>
      <c r="F32" s="97" t="s">
        <v>24</v>
      </c>
      <c r="G32" s="98"/>
      <c r="H32" s="98"/>
      <c r="I32" s="99"/>
      <c r="J32" s="98" t="s">
        <v>25</v>
      </c>
      <c r="K32" s="98"/>
      <c r="L32" s="98"/>
      <c r="M32" s="99"/>
    </row>
    <row r="33" spans="1:13" ht="18.75" thickBot="1">
      <c r="A33" s="93"/>
      <c r="B33" s="86"/>
      <c r="C33" s="86"/>
      <c r="D33" s="86"/>
      <c r="E33" s="87"/>
      <c r="F33" s="30">
        <v>1</v>
      </c>
      <c r="G33" s="44">
        <v>2</v>
      </c>
      <c r="H33" s="44">
        <v>3</v>
      </c>
      <c r="I33" s="51">
        <v>4</v>
      </c>
      <c r="J33" s="31">
        <v>1</v>
      </c>
      <c r="K33" s="44">
        <v>2</v>
      </c>
      <c r="L33" s="44">
        <v>3</v>
      </c>
      <c r="M33" s="51">
        <v>4</v>
      </c>
    </row>
    <row r="34" spans="1:13" ht="51.75" customHeight="1">
      <c r="A34" s="11">
        <v>1</v>
      </c>
      <c r="B34" s="3" t="s">
        <v>13</v>
      </c>
      <c r="C34" s="8" t="s">
        <v>3</v>
      </c>
      <c r="D34" s="8" t="s">
        <v>30</v>
      </c>
      <c r="E34" s="15" t="s">
        <v>26</v>
      </c>
      <c r="F34" s="70">
        <v>25</v>
      </c>
      <c r="G34" s="69">
        <v>24</v>
      </c>
      <c r="H34" s="69" t="s">
        <v>51</v>
      </c>
      <c r="I34" s="71"/>
      <c r="J34" s="72">
        <v>1</v>
      </c>
      <c r="K34" s="69">
        <v>1</v>
      </c>
      <c r="L34" s="69" t="s">
        <v>51</v>
      </c>
      <c r="M34" s="71"/>
    </row>
    <row r="35" spans="1:13" ht="51.75" customHeight="1">
      <c r="A35" s="11">
        <v>2</v>
      </c>
      <c r="B35" s="3" t="s">
        <v>14</v>
      </c>
      <c r="C35" s="8" t="s">
        <v>3</v>
      </c>
      <c r="D35" s="8" t="s">
        <v>30</v>
      </c>
      <c r="E35" s="15" t="s">
        <v>26</v>
      </c>
      <c r="F35" s="70" t="s">
        <v>51</v>
      </c>
      <c r="G35" s="69">
        <v>15</v>
      </c>
      <c r="H35" s="69">
        <v>23</v>
      </c>
      <c r="I35" s="71"/>
      <c r="J35" s="72" t="s">
        <v>51</v>
      </c>
      <c r="K35" s="69">
        <v>0</v>
      </c>
      <c r="L35" s="69">
        <v>0</v>
      </c>
      <c r="M35" s="71"/>
    </row>
    <row r="36" spans="1:13" ht="51.75" customHeight="1">
      <c r="A36" s="11"/>
      <c r="B36" s="3" t="s">
        <v>14</v>
      </c>
      <c r="C36" s="8" t="s">
        <v>3</v>
      </c>
      <c r="D36" s="8" t="s">
        <v>30</v>
      </c>
      <c r="E36" s="15" t="s">
        <v>44</v>
      </c>
      <c r="F36" s="70">
        <v>25</v>
      </c>
      <c r="G36" s="69" t="s">
        <v>51</v>
      </c>
      <c r="H36" s="69" t="s">
        <v>51</v>
      </c>
      <c r="I36" s="71"/>
      <c r="J36" s="72">
        <v>0</v>
      </c>
      <c r="K36" s="69" t="s">
        <v>51</v>
      </c>
      <c r="L36" s="69" t="s">
        <v>51</v>
      </c>
      <c r="M36" s="71"/>
    </row>
    <row r="37" spans="1:13" ht="51.75" customHeight="1">
      <c r="A37" s="11"/>
      <c r="B37" s="3" t="s">
        <v>43</v>
      </c>
      <c r="C37" s="8" t="s">
        <v>3</v>
      </c>
      <c r="D37" s="8" t="s">
        <v>30</v>
      </c>
      <c r="E37" s="15" t="s">
        <v>44</v>
      </c>
      <c r="F37" s="70">
        <v>25</v>
      </c>
      <c r="G37" s="69" t="s">
        <v>51</v>
      </c>
      <c r="H37" s="69" t="s">
        <v>51</v>
      </c>
      <c r="I37" s="71"/>
      <c r="J37" s="72">
        <v>0</v>
      </c>
      <c r="K37" s="69" t="s">
        <v>51</v>
      </c>
      <c r="L37" s="69" t="s">
        <v>51</v>
      </c>
      <c r="M37" s="71"/>
    </row>
    <row r="38" spans="1:13" ht="51.75" customHeight="1">
      <c r="A38" s="11">
        <v>3</v>
      </c>
      <c r="B38" s="3" t="s">
        <v>15</v>
      </c>
      <c r="C38" s="8" t="s">
        <v>3</v>
      </c>
      <c r="D38" s="8" t="s">
        <v>30</v>
      </c>
      <c r="E38" s="15" t="s">
        <v>26</v>
      </c>
      <c r="F38" s="70" t="s">
        <v>51</v>
      </c>
      <c r="G38" s="69">
        <v>18</v>
      </c>
      <c r="H38" s="69">
        <v>20</v>
      </c>
      <c r="I38" s="71"/>
      <c r="J38" s="72" t="s">
        <v>51</v>
      </c>
      <c r="K38" s="69">
        <v>1</v>
      </c>
      <c r="L38" s="69">
        <v>2</v>
      </c>
      <c r="M38" s="71"/>
    </row>
    <row r="39" spans="1:13" ht="51.75" customHeight="1">
      <c r="A39" s="11">
        <v>4</v>
      </c>
      <c r="B39" s="3" t="s">
        <v>16</v>
      </c>
      <c r="C39" s="8" t="s">
        <v>3</v>
      </c>
      <c r="D39" s="8" t="s">
        <v>30</v>
      </c>
      <c r="E39" s="15" t="s">
        <v>26</v>
      </c>
      <c r="F39" s="70" t="s">
        <v>51</v>
      </c>
      <c r="G39" s="69" t="s">
        <v>51</v>
      </c>
      <c r="H39" s="69">
        <v>20</v>
      </c>
      <c r="I39" s="71"/>
      <c r="J39" s="72" t="s">
        <v>51</v>
      </c>
      <c r="K39" s="69" t="s">
        <v>51</v>
      </c>
      <c r="L39" s="69">
        <v>0</v>
      </c>
      <c r="M39" s="71"/>
    </row>
    <row r="40" spans="1:13" ht="51.75" customHeight="1">
      <c r="A40" s="11">
        <v>5</v>
      </c>
      <c r="B40" s="3" t="s">
        <v>17</v>
      </c>
      <c r="C40" s="8" t="s">
        <v>3</v>
      </c>
      <c r="D40" s="8" t="s">
        <v>30</v>
      </c>
      <c r="E40" s="15" t="s">
        <v>26</v>
      </c>
      <c r="F40" s="70" t="s">
        <v>51</v>
      </c>
      <c r="G40" s="69" t="s">
        <v>51</v>
      </c>
      <c r="H40" s="69">
        <v>14</v>
      </c>
      <c r="I40" s="71"/>
      <c r="J40" s="72" t="s">
        <v>51</v>
      </c>
      <c r="K40" s="69" t="s">
        <v>51</v>
      </c>
      <c r="L40" s="69">
        <v>0</v>
      </c>
      <c r="M40" s="71"/>
    </row>
    <row r="41" spans="1:13" ht="51.75" customHeight="1">
      <c r="A41" s="11"/>
      <c r="B41" s="3" t="s">
        <v>18</v>
      </c>
      <c r="C41" s="8" t="s">
        <v>3</v>
      </c>
      <c r="D41" s="8" t="s">
        <v>30</v>
      </c>
      <c r="E41" s="15" t="s">
        <v>26</v>
      </c>
      <c r="F41" s="70">
        <v>25</v>
      </c>
      <c r="G41" s="69" t="s">
        <v>51</v>
      </c>
      <c r="H41" s="69" t="s">
        <v>51</v>
      </c>
      <c r="I41" s="69" t="s">
        <v>51</v>
      </c>
      <c r="J41" s="72">
        <v>1</v>
      </c>
      <c r="K41" s="69" t="s">
        <v>51</v>
      </c>
      <c r="L41" s="69" t="s">
        <v>51</v>
      </c>
      <c r="M41" s="69" t="s">
        <v>51</v>
      </c>
    </row>
    <row r="42" spans="1:13" ht="51.75" customHeight="1">
      <c r="A42" s="11">
        <v>6</v>
      </c>
      <c r="B42" s="3" t="s">
        <v>18</v>
      </c>
      <c r="C42" s="8" t="s">
        <v>3</v>
      </c>
      <c r="D42" s="8" t="s">
        <v>30</v>
      </c>
      <c r="E42" s="15" t="s">
        <v>27</v>
      </c>
      <c r="F42" s="70" t="s">
        <v>51</v>
      </c>
      <c r="G42" s="69">
        <v>16</v>
      </c>
      <c r="H42" s="69" t="s">
        <v>51</v>
      </c>
      <c r="I42" s="69">
        <v>23</v>
      </c>
      <c r="J42" s="72" t="s">
        <v>51</v>
      </c>
      <c r="K42" s="69">
        <v>6</v>
      </c>
      <c r="L42" s="69" t="s">
        <v>51</v>
      </c>
      <c r="M42" s="69">
        <v>2</v>
      </c>
    </row>
    <row r="43" spans="1:13" ht="51.75" customHeight="1">
      <c r="A43" s="11"/>
      <c r="B43" s="3" t="s">
        <v>19</v>
      </c>
      <c r="C43" s="8" t="s">
        <v>3</v>
      </c>
      <c r="D43" s="8" t="s">
        <v>30</v>
      </c>
      <c r="E43" s="15" t="s">
        <v>44</v>
      </c>
      <c r="F43" s="70">
        <v>25</v>
      </c>
      <c r="G43" s="69" t="s">
        <v>51</v>
      </c>
      <c r="H43" s="69" t="s">
        <v>51</v>
      </c>
      <c r="I43" s="71"/>
      <c r="J43" s="72">
        <v>4</v>
      </c>
      <c r="K43" s="69" t="s">
        <v>51</v>
      </c>
      <c r="L43" s="69" t="s">
        <v>51</v>
      </c>
      <c r="M43" s="71"/>
    </row>
    <row r="44" spans="1:13" ht="51.75" customHeight="1">
      <c r="A44" s="11">
        <v>7</v>
      </c>
      <c r="B44" s="3" t="s">
        <v>19</v>
      </c>
      <c r="C44" s="8" t="s">
        <v>3</v>
      </c>
      <c r="D44" s="8" t="s">
        <v>30</v>
      </c>
      <c r="E44" s="15" t="s">
        <v>26</v>
      </c>
      <c r="F44" s="70" t="s">
        <v>51</v>
      </c>
      <c r="G44" s="69">
        <v>21</v>
      </c>
      <c r="H44" s="69">
        <v>25</v>
      </c>
      <c r="I44" s="71"/>
      <c r="J44" s="72" t="s">
        <v>51</v>
      </c>
      <c r="K44" s="69">
        <v>1</v>
      </c>
      <c r="L44" s="69">
        <v>3</v>
      </c>
      <c r="M44" s="71"/>
    </row>
    <row r="45" spans="1:13" ht="51.75" customHeight="1">
      <c r="A45" s="11"/>
      <c r="B45" s="20" t="s">
        <v>20</v>
      </c>
      <c r="C45" s="21" t="s">
        <v>3</v>
      </c>
      <c r="D45" s="8" t="s">
        <v>30</v>
      </c>
      <c r="E45" s="22" t="s">
        <v>44</v>
      </c>
      <c r="F45" s="73">
        <v>25</v>
      </c>
      <c r="G45" s="74" t="s">
        <v>51</v>
      </c>
      <c r="H45" s="74" t="s">
        <v>51</v>
      </c>
      <c r="I45" s="75"/>
      <c r="J45" s="76">
        <v>1</v>
      </c>
      <c r="K45" s="74" t="s">
        <v>51</v>
      </c>
      <c r="L45" s="74" t="s">
        <v>51</v>
      </c>
      <c r="M45" s="75"/>
    </row>
    <row r="46" spans="1:13" ht="51.75" customHeight="1" thickBot="1">
      <c r="A46" s="11">
        <v>8</v>
      </c>
      <c r="B46" s="20" t="s">
        <v>20</v>
      </c>
      <c r="C46" s="21" t="s">
        <v>3</v>
      </c>
      <c r="D46" s="8" t="s">
        <v>30</v>
      </c>
      <c r="E46" s="22" t="s">
        <v>26</v>
      </c>
      <c r="F46" s="73" t="s">
        <v>51</v>
      </c>
      <c r="G46" s="74">
        <v>25</v>
      </c>
      <c r="H46" s="74">
        <v>14</v>
      </c>
      <c r="I46" s="75"/>
      <c r="J46" s="76" t="s">
        <v>51</v>
      </c>
      <c r="K46" s="74">
        <v>2</v>
      </c>
      <c r="L46" s="74">
        <v>4</v>
      </c>
      <c r="M46" s="75"/>
    </row>
    <row r="47" spans="1:13" s="14" customFormat="1" ht="18.75" thickBot="1">
      <c r="A47" s="100" t="s">
        <v>28</v>
      </c>
      <c r="B47" s="101"/>
      <c r="C47" s="101"/>
      <c r="D47" s="101"/>
      <c r="E47" s="102"/>
      <c r="F47" s="68">
        <f>SUM(F34:F46)</f>
        <v>150</v>
      </c>
      <c r="G47" s="68">
        <f aca="true" t="shared" si="1" ref="G47:M47">SUM(G34:G46)</f>
        <v>119</v>
      </c>
      <c r="H47" s="68">
        <f t="shared" si="1"/>
        <v>116</v>
      </c>
      <c r="I47" s="52">
        <f t="shared" si="1"/>
        <v>23</v>
      </c>
      <c r="J47" s="68">
        <f t="shared" si="1"/>
        <v>7</v>
      </c>
      <c r="K47" s="68">
        <f t="shared" si="1"/>
        <v>11</v>
      </c>
      <c r="L47" s="68">
        <f t="shared" si="1"/>
        <v>9</v>
      </c>
      <c r="M47" s="52">
        <f t="shared" si="1"/>
        <v>2</v>
      </c>
    </row>
    <row r="49" spans="1:13" ht="18">
      <c r="A49" s="78" t="s">
        <v>22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ht="18.75" thickBot="1"/>
    <row r="51" spans="1:13" ht="39.75" customHeight="1" thickBot="1">
      <c r="A51" s="91" t="s">
        <v>0</v>
      </c>
      <c r="B51" s="82" t="s">
        <v>41</v>
      </c>
      <c r="C51" s="82" t="s">
        <v>1</v>
      </c>
      <c r="D51" s="82" t="s">
        <v>29</v>
      </c>
      <c r="E51" s="84" t="s">
        <v>2</v>
      </c>
      <c r="F51" s="79" t="s">
        <v>39</v>
      </c>
      <c r="G51" s="80"/>
      <c r="H51" s="80"/>
      <c r="I51" s="80"/>
      <c r="J51" s="80"/>
      <c r="K51" s="80"/>
      <c r="L51" s="80"/>
      <c r="M51" s="81"/>
    </row>
    <row r="52" spans="1:16" ht="40.5" customHeight="1">
      <c r="A52" s="92"/>
      <c r="B52" s="83"/>
      <c r="C52" s="83"/>
      <c r="D52" s="83"/>
      <c r="E52" s="85"/>
      <c r="F52" s="106" t="s">
        <v>24</v>
      </c>
      <c r="G52" s="107"/>
      <c r="H52" s="107"/>
      <c r="I52" s="108"/>
      <c r="J52" s="109" t="s">
        <v>25</v>
      </c>
      <c r="K52" s="110"/>
      <c r="L52" s="110"/>
      <c r="M52" s="111"/>
      <c r="P52" s="2" t="s">
        <v>21</v>
      </c>
    </row>
    <row r="53" spans="1:13" ht="17.25" customHeight="1">
      <c r="A53" s="93"/>
      <c r="B53" s="86"/>
      <c r="C53" s="86"/>
      <c r="D53" s="86"/>
      <c r="E53" s="87"/>
      <c r="F53" s="37">
        <v>1</v>
      </c>
      <c r="G53" s="39">
        <v>2</v>
      </c>
      <c r="H53" s="53">
        <v>3</v>
      </c>
      <c r="I53" s="53">
        <v>4</v>
      </c>
      <c r="J53" s="53">
        <v>1</v>
      </c>
      <c r="K53" s="53">
        <v>2</v>
      </c>
      <c r="L53" s="53">
        <v>3</v>
      </c>
      <c r="M53" s="56">
        <v>4</v>
      </c>
    </row>
    <row r="54" spans="1:13" ht="18">
      <c r="A54" s="11">
        <v>1</v>
      </c>
      <c r="B54" s="3" t="s">
        <v>23</v>
      </c>
      <c r="C54" s="8"/>
      <c r="D54" s="8" t="s">
        <v>30</v>
      </c>
      <c r="E54" s="15" t="s">
        <v>44</v>
      </c>
      <c r="F54" s="46">
        <v>7</v>
      </c>
      <c r="G54" s="59"/>
      <c r="H54" s="54"/>
      <c r="I54" s="54"/>
      <c r="J54" s="54"/>
      <c r="K54" s="54"/>
      <c r="L54" s="54"/>
      <c r="M54" s="49"/>
    </row>
    <row r="55" spans="1:13" ht="36.75">
      <c r="A55" s="11">
        <v>2</v>
      </c>
      <c r="B55" s="20" t="s">
        <v>49</v>
      </c>
      <c r="C55" s="21"/>
      <c r="D55" s="8" t="s">
        <v>30</v>
      </c>
      <c r="E55" s="15" t="s">
        <v>44</v>
      </c>
      <c r="F55" s="47"/>
      <c r="G55" s="58">
        <v>10</v>
      </c>
      <c r="H55" s="55"/>
      <c r="I55" s="55"/>
      <c r="J55" s="55"/>
      <c r="K55" s="55"/>
      <c r="L55" s="55"/>
      <c r="M55" s="50"/>
    </row>
    <row r="56" spans="1:13" ht="18.75" thickBot="1">
      <c r="A56" s="11">
        <v>3</v>
      </c>
      <c r="B56" s="20" t="s">
        <v>48</v>
      </c>
      <c r="C56" s="21"/>
      <c r="D56" s="8" t="s">
        <v>30</v>
      </c>
      <c r="E56" s="15" t="s">
        <v>44</v>
      </c>
      <c r="F56" s="47">
        <v>22</v>
      </c>
      <c r="G56" s="48">
        <v>8</v>
      </c>
      <c r="H56" s="55"/>
      <c r="I56" s="55"/>
      <c r="J56" s="55">
        <v>0</v>
      </c>
      <c r="K56" s="55"/>
      <c r="L56" s="55"/>
      <c r="M56" s="50"/>
    </row>
    <row r="57" spans="1:13" s="14" customFormat="1" ht="18.75" thickBot="1">
      <c r="A57" s="103" t="s">
        <v>28</v>
      </c>
      <c r="B57" s="104"/>
      <c r="C57" s="104"/>
      <c r="D57" s="104"/>
      <c r="E57" s="105"/>
      <c r="F57" s="29">
        <f aca="true" t="shared" si="2" ref="F57:M57">SUM(F54:F56)</f>
        <v>29</v>
      </c>
      <c r="G57" s="29">
        <f t="shared" si="2"/>
        <v>18</v>
      </c>
      <c r="H57" s="52">
        <f t="shared" si="2"/>
        <v>0</v>
      </c>
      <c r="I57" s="52">
        <f t="shared" si="2"/>
        <v>0</v>
      </c>
      <c r="J57" s="52">
        <f t="shared" si="2"/>
        <v>0</v>
      </c>
      <c r="K57" s="52">
        <f t="shared" si="2"/>
        <v>0</v>
      </c>
      <c r="L57" s="52">
        <f t="shared" si="2"/>
        <v>0</v>
      </c>
      <c r="M57" s="52">
        <f t="shared" si="2"/>
        <v>0</v>
      </c>
    </row>
    <row r="58" spans="1:5" ht="18.75" thickBot="1">
      <c r="A58" s="25"/>
      <c r="B58" s="25"/>
      <c r="C58" s="26"/>
      <c r="D58" s="26"/>
      <c r="E58" s="26"/>
    </row>
    <row r="59" spans="1:13" s="23" customFormat="1" ht="21" thickBot="1">
      <c r="A59" s="112" t="s">
        <v>40</v>
      </c>
      <c r="B59" s="113"/>
      <c r="C59" s="113"/>
      <c r="D59" s="113"/>
      <c r="E59" s="114"/>
      <c r="F59" s="24">
        <f aca="true" t="shared" si="3" ref="F59:M59">F27+F47+F57</f>
        <v>526</v>
      </c>
      <c r="G59" s="24">
        <f t="shared" si="3"/>
        <v>446</v>
      </c>
      <c r="H59" s="24">
        <f t="shared" si="3"/>
        <v>358</v>
      </c>
      <c r="I59" s="24">
        <f t="shared" si="3"/>
        <v>239</v>
      </c>
      <c r="J59" s="24">
        <f t="shared" si="3"/>
        <v>35</v>
      </c>
      <c r="K59" s="24">
        <f t="shared" si="3"/>
        <v>45</v>
      </c>
      <c r="L59" s="24">
        <f t="shared" si="3"/>
        <v>25</v>
      </c>
      <c r="M59" s="24">
        <f t="shared" si="3"/>
        <v>18</v>
      </c>
    </row>
  </sheetData>
  <sheetProtection/>
  <mergeCells count="32">
    <mergeCell ref="A59:E59"/>
    <mergeCell ref="A51:A53"/>
    <mergeCell ref="B51:B53"/>
    <mergeCell ref="D51:D53"/>
    <mergeCell ref="C51:C53"/>
    <mergeCell ref="A47:E47"/>
    <mergeCell ref="A57:E57"/>
    <mergeCell ref="A49:M49"/>
    <mergeCell ref="F51:M51"/>
    <mergeCell ref="F52:I52"/>
    <mergeCell ref="J52:M52"/>
    <mergeCell ref="E51:E53"/>
    <mergeCell ref="F5:I5"/>
    <mergeCell ref="J5:M5"/>
    <mergeCell ref="F32:I32"/>
    <mergeCell ref="J32:M32"/>
    <mergeCell ref="F4:M4"/>
    <mergeCell ref="D31:D33"/>
    <mergeCell ref="A27:E27"/>
    <mergeCell ref="A4:A6"/>
    <mergeCell ref="B4:B6"/>
    <mergeCell ref="C4:C6"/>
    <mergeCell ref="A31:A33"/>
    <mergeCell ref="B31:B33"/>
    <mergeCell ref="A1:M1"/>
    <mergeCell ref="A2:M2"/>
    <mergeCell ref="F31:M31"/>
    <mergeCell ref="D4:D6"/>
    <mergeCell ref="E4:E6"/>
    <mergeCell ref="C31:C33"/>
    <mergeCell ref="E31:E33"/>
    <mergeCell ref="A29:M29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2024-02-02T04:31:41Z</dcterms:modified>
  <cp:category/>
  <cp:version/>
  <cp:contentType/>
  <cp:contentStatus/>
</cp:coreProperties>
</file>